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</sheets>
  <definedNames>
    <definedName name="_xlnm.Print_Area" localSheetId="0">'BS'!$A$1:$H$61</definedName>
  </definedNames>
  <calcPr fullCalcOnLoad="1"/>
</workbook>
</file>

<file path=xl/sharedStrings.xml><?xml version="1.0" encoding="utf-8"?>
<sst xmlns="http://schemas.openxmlformats.org/spreadsheetml/2006/main" count="46" uniqueCount="44">
  <si>
    <t>EKSONS CORPORATION BERHAD</t>
  </si>
  <si>
    <t>QUARTER</t>
  </si>
  <si>
    <t>RM'000</t>
  </si>
  <si>
    <t>(205814-v)</t>
  </si>
  <si>
    <t>(Incorporated in Malaysia)</t>
  </si>
  <si>
    <t>CONSOLIDATED BALANCE SHEET</t>
  </si>
  <si>
    <t>UNAUDITED</t>
  </si>
  <si>
    <t>AUDITED</t>
  </si>
  <si>
    <t xml:space="preserve">AS AT </t>
  </si>
  <si>
    <t>END OF</t>
  </si>
  <si>
    <t xml:space="preserve">PRECEDING </t>
  </si>
  <si>
    <t>CURRENT</t>
  </si>
  <si>
    <t xml:space="preserve">FINANCIAL </t>
  </si>
  <si>
    <t>YEAR ENDED</t>
  </si>
  <si>
    <t>30.09.2001</t>
  </si>
  <si>
    <t>31.03.2001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</si>
  <si>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</si>
  <si>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</si>
  <si>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</si>
  <si>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</si>
  <si>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</si>
  <si>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</si>
  <si>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</si>
  <si>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</si>
  <si>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INVENTORIES</t>
  </si>
  <si>
    <t xml:space="preserve">  TRADE RECEIVABLES</t>
  </si>
  <si>
    <t xml:space="preserve">  DEPOSITS, CASH AND BANK BALANCES</t>
  </si>
  <si>
    <t xml:space="preserve">  OTHER DEBTORS &amp; PREPAYMENTS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</si>
  <si>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</si>
  <si>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</si>
  <si>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</si>
  <si>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</si>
  <si>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</si>
  <si>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>NET CURRENT LIABILITIES</t>
  </si>
  <si>
    <t>SHAREHOLDERS' FUNDS</t>
  </si>
  <si>
    <t>SHARE CAPITAL</t>
  </si>
  <si>
    <t>RESERVES</t>
  </si>
  <si>
    <t xml:space="preserve">  CAPITAL RESERVE</t>
  </si>
  <si>
    <t xml:space="preserve">  ACCUMULATED LOSS</t>
  </si>
  <si>
    <t>MINORITY INTERESTS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</si>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</sst>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5" xfId="0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28125" style="5" customWidth="1"/>
    <col min="2" max="2" width="10.421875" style="3" customWidth="1"/>
    <col min="3" max="3" width="21.28125" style="3" customWidth="1"/>
    <col min="4" max="4" width="7.140625" style="3" customWidth="1"/>
    <col min="5" max="5" width="2.7109375" style="3" customWidth="1"/>
    <col min="6" max="6" width="14.8515625" style="3" customWidth="1"/>
    <col min="7" max="7" width="2.7109375" style="3" customWidth="1"/>
    <col min="8" max="8" width="13.00390625" style="3" customWidth="1"/>
    <col min="9" max="16384" width="8.8515625" style="3" customWidth="1"/>
  </cols>
  <sheetData>
    <row r="1" spans="1:8" ht="15.75">
      <c r="A1" s="25" t="s">
        <v>0</v>
      </c>
      <c r="B1" s="25"/>
      <c r="C1" s="25"/>
      <c r="D1" s="25"/>
      <c r="E1" s="25"/>
      <c r="F1" s="25"/>
      <c r="G1" s="25"/>
      <c r="H1" s="25"/>
    </row>
    <row r="2" spans="1:8" ht="9.75" customHeight="1">
      <c r="A2" s="26" t="s">
        <v>3</v>
      </c>
      <c r="B2" s="26"/>
      <c r="C2" s="26"/>
      <c r="D2" s="26"/>
      <c r="E2" s="26"/>
      <c r="F2" s="26"/>
      <c r="G2" s="26"/>
      <c r="H2" s="26"/>
    </row>
    <row r="3" spans="1:8" ht="10.5" customHeight="1">
      <c r="A3" s="26" t="s">
        <v>4</v>
      </c>
      <c r="B3" s="26"/>
      <c r="C3" s="26"/>
      <c r="D3" s="26"/>
      <c r="E3" s="26"/>
      <c r="F3" s="26"/>
      <c r="G3" s="26"/>
      <c r="H3" s="26"/>
    </row>
    <row r="4" spans="1:8" ht="12.75">
      <c r="A4" s="4"/>
      <c r="B4" s="1"/>
      <c r="C4" s="1"/>
      <c r="D4" s="1"/>
      <c r="E4" s="1"/>
      <c r="F4" s="1"/>
      <c r="G4" s="1"/>
      <c r="H4" s="1"/>
    </row>
    <row r="5" spans="1:8" ht="12.75">
      <c r="A5" s="27" t="s">
        <v>5</v>
      </c>
      <c r="B5" s="27"/>
      <c r="C5" s="27"/>
      <c r="D5" s="27"/>
      <c r="E5" s="27"/>
      <c r="F5" s="27"/>
      <c r="G5" s="27"/>
      <c r="H5" s="27"/>
    </row>
    <row r="7" spans="6:8" ht="12.75">
      <c r="F7" s="5" t="s">
        <v>6</v>
      </c>
      <c r="G7" s="5"/>
      <c r="H7" s="5" t="s">
        <v>7</v>
      </c>
    </row>
    <row r="8" spans="6:8" ht="12.75">
      <c r="F8" s="4" t="s">
        <v>8</v>
      </c>
      <c r="G8" s="4"/>
      <c r="H8" s="4" t="s">
        <v>8</v>
      </c>
    </row>
    <row r="9" spans="6:8" ht="12.75">
      <c r="F9" s="4" t="s">
        <v>9</v>
      </c>
      <c r="G9" s="4"/>
      <c r="H9" s="4" t="s">
        <v>10</v>
      </c>
    </row>
    <row r="10" spans="6:8" ht="12.75">
      <c r="F10" s="6" t="s">
        <v>11</v>
      </c>
      <c r="G10" s="4"/>
      <c r="H10" s="4" t="s">
        <v>12</v>
      </c>
    </row>
    <row r="11" spans="6:8" ht="12.75">
      <c r="F11" s="6" t="s">
        <v>1</v>
      </c>
      <c r="G11" s="4"/>
      <c r="H11" s="4" t="s">
        <v>13</v>
      </c>
    </row>
    <row r="12" spans="6:8" ht="12.75">
      <c r="F12" s="7" t="s">
        <v>14</v>
      </c>
      <c r="G12" s="8"/>
      <c r="H12" s="7" t="s">
        <v>15</v>
      </c>
    </row>
    <row r="13" spans="4:8" ht="12.75">
      <c r="D13" s="9"/>
      <c r="F13" s="8" t="s">
        <v>2</v>
      </c>
      <c r="G13" s="10"/>
      <c r="H13" s="8" t="s">
        <v>2</v>
      </c>
    </row>
    <row r="14" spans="4:8" ht="12.75">
      <c r="D14" s="9"/>
      <c r="F14" s="5"/>
      <c r="G14" s="2"/>
      <c r="H14" s="5"/>
    </row>
    <row r="15" spans="1:8" ht="12.75">
      <c r="A15" s="11">
        <v>1</v>
      </c>
      <c r="B15" s="2" t="s">
        <v>16</v>
      </c>
      <c r="D15" s="9"/>
      <c r="F15" s="12">
        <v>200514</v>
      </c>
      <c r="G15" s="12"/>
      <c r="H15" s="12">
        <v>201098</v>
      </c>
    </row>
    <row r="16" spans="1:8" ht="12.75">
      <c r="A16" s="5">
        <v>2</v>
      </c>
      <c r="B16" s="2" t="s">
        <v>17</v>
      </c>
      <c r="D16" s="9"/>
      <c r="F16" s="12">
        <v>0</v>
      </c>
      <c r="G16" s="12"/>
      <c r="H16" s="12">
        <v>0</v>
      </c>
    </row>
    <row r="17" spans="1:8" ht="12.75">
      <c r="A17" s="5">
        <v>3</v>
      </c>
      <c r="B17" s="2" t="s">
        <v>18</v>
      </c>
      <c r="D17" s="9"/>
      <c r="F17" s="12">
        <v>0</v>
      </c>
      <c r="G17" s="12"/>
      <c r="H17" s="12">
        <v>0</v>
      </c>
    </row>
    <row r="18" spans="1:8" ht="12.75">
      <c r="A18" s="5">
        <v>4</v>
      </c>
      <c r="B18" s="2" t="s">
        <v>19</v>
      </c>
      <c r="D18" s="9"/>
      <c r="F18" s="12">
        <v>0</v>
      </c>
      <c r="G18" s="12"/>
      <c r="H18" s="12">
        <v>0</v>
      </c>
    </row>
    <row r="19" spans="1:8" ht="12.75">
      <c r="A19" s="5">
        <v>5</v>
      </c>
      <c r="B19" s="2" t="s">
        <v>20</v>
      </c>
      <c r="D19" s="9"/>
      <c r="F19" s="12">
        <v>714</v>
      </c>
      <c r="G19" s="12"/>
      <c r="H19" s="12">
        <v>552</v>
      </c>
    </row>
    <row r="20" spans="1:8" ht="12.75">
      <c r="A20" s="5">
        <v>6</v>
      </c>
      <c r="B20" s="2" t="s">
        <v>21</v>
      </c>
      <c r="D20" s="9"/>
      <c r="F20" s="12">
        <v>0</v>
      </c>
      <c r="G20" s="12"/>
      <c r="H20" s="12">
        <v>0</v>
      </c>
    </row>
    <row r="21" spans="1:8" ht="12.75">
      <c r="A21" s="5">
        <v>7</v>
      </c>
      <c r="B21" s="2" t="s">
        <v>22</v>
      </c>
      <c r="D21" s="9"/>
      <c r="F21" s="12">
        <v>0</v>
      </c>
      <c r="G21" s="12"/>
      <c r="H21" s="12">
        <v>0</v>
      </c>
    </row>
    <row r="22" spans="4:8" ht="12.75">
      <c r="D22" s="9"/>
      <c r="F22" s="12"/>
      <c r="G22" s="12"/>
      <c r="H22" s="12"/>
    </row>
    <row r="23" spans="1:8" ht="12.75">
      <c r="A23" s="5">
        <v>8</v>
      </c>
      <c r="B23" s="2" t="s">
        <v>23</v>
      </c>
      <c r="D23" s="9"/>
      <c r="F23" s="12"/>
      <c r="G23" s="12"/>
      <c r="H23" s="12"/>
    </row>
    <row r="24" spans="2:8" ht="12.75">
      <c r="B24" s="13" t="s">
        <v>24</v>
      </c>
      <c r="D24" s="9"/>
      <c r="F24" s="14">
        <v>39294</v>
      </c>
      <c r="G24" s="12"/>
      <c r="H24" s="14">
        <v>38143</v>
      </c>
    </row>
    <row r="25" spans="2:8" ht="12.75">
      <c r="B25" s="13" t="s">
        <v>25</v>
      </c>
      <c r="D25" s="9"/>
      <c r="F25" s="15">
        <v>34596</v>
      </c>
      <c r="G25" s="12"/>
      <c r="H25" s="15">
        <v>33238</v>
      </c>
    </row>
    <row r="26" spans="2:8" ht="12.75">
      <c r="B26" s="13" t="s">
        <v>26</v>
      </c>
      <c r="D26" s="9"/>
      <c r="F26" s="15">
        <f>9839+6495</f>
        <v>16334</v>
      </c>
      <c r="G26" s="16"/>
      <c r="H26" s="15">
        <f>1137+3152</f>
        <v>4289</v>
      </c>
    </row>
    <row r="27" spans="2:8" ht="12.75">
      <c r="B27" s="13" t="s">
        <v>27</v>
      </c>
      <c r="D27" s="9"/>
      <c r="F27" s="17">
        <v>4459</v>
      </c>
      <c r="G27" s="12"/>
      <c r="H27" s="17">
        <v>4378</v>
      </c>
    </row>
    <row r="28" spans="4:8" ht="12.75">
      <c r="D28" s="9"/>
      <c r="F28" s="17">
        <f>SUM(F24:F27)</f>
        <v>94683</v>
      </c>
      <c r="G28" s="12"/>
      <c r="H28" s="17">
        <f>SUM(H24:H27)</f>
        <v>80048</v>
      </c>
    </row>
    <row r="29" spans="1:8" ht="12.75">
      <c r="A29" s="5">
        <v>9</v>
      </c>
      <c r="B29" s="2" t="s">
        <v>28</v>
      </c>
      <c r="D29" s="9"/>
      <c r="F29" s="15"/>
      <c r="G29" s="16"/>
      <c r="H29" s="15"/>
    </row>
    <row r="30" spans="2:8" ht="12.75">
      <c r="B30" s="13" t="s">
        <v>29</v>
      </c>
      <c r="D30" s="9"/>
      <c r="F30" s="15">
        <v>25366</v>
      </c>
      <c r="G30" s="12"/>
      <c r="H30" s="15">
        <v>14678</v>
      </c>
    </row>
    <row r="31" spans="2:8" ht="12.75">
      <c r="B31" s="13" t="s">
        <v>30</v>
      </c>
      <c r="D31" s="9"/>
      <c r="F31" s="15">
        <f>92909+3467</f>
        <v>96376</v>
      </c>
      <c r="G31" s="12"/>
      <c r="H31" s="15">
        <f>98860+1105</f>
        <v>99965</v>
      </c>
    </row>
    <row r="32" spans="2:8" ht="12.75">
      <c r="B32" s="13" t="s">
        <v>31</v>
      </c>
      <c r="D32" s="9"/>
      <c r="F32" s="15">
        <v>31352</v>
      </c>
      <c r="G32" s="12"/>
      <c r="H32" s="15">
        <v>20957</v>
      </c>
    </row>
    <row r="33" spans="2:8" ht="12.75">
      <c r="B33" s="13" t="s">
        <v>32</v>
      </c>
      <c r="D33" s="9"/>
      <c r="F33" s="17">
        <v>133</v>
      </c>
      <c r="G33" s="12"/>
      <c r="H33" s="17">
        <v>416</v>
      </c>
    </row>
    <row r="34" spans="4:8" ht="12.75">
      <c r="D34" s="9"/>
      <c r="F34" s="18">
        <f>SUM(F30:F33)</f>
        <v>153227</v>
      </c>
      <c r="G34" s="12"/>
      <c r="H34" s="18">
        <f>SUM(H30:H33)</f>
        <v>136016</v>
      </c>
    </row>
    <row r="35" spans="4:8" ht="12.75">
      <c r="D35" s="9"/>
      <c r="F35" s="12"/>
      <c r="G35" s="12"/>
      <c r="H35" s="12"/>
    </row>
    <row r="36" spans="1:8" ht="12.75">
      <c r="A36" s="5">
        <v>10</v>
      </c>
      <c r="B36" s="2" t="s">
        <v>33</v>
      </c>
      <c r="D36" s="9"/>
      <c r="F36" s="19">
        <f>F28-F34</f>
        <v>-58544</v>
      </c>
      <c r="G36" s="12"/>
      <c r="H36" s="19">
        <f>H28-H34</f>
        <v>-55968</v>
      </c>
    </row>
    <row r="37" spans="4:8" ht="12.75">
      <c r="D37" s="9"/>
      <c r="F37" s="12"/>
      <c r="G37" s="12"/>
      <c r="H37" s="12"/>
    </row>
    <row r="38" spans="4:8" ht="13.5" thickBot="1">
      <c r="D38" s="9"/>
      <c r="F38" s="20">
        <f>F15+F19+F36</f>
        <v>142684</v>
      </c>
      <c r="G38" s="12"/>
      <c r="H38" s="20">
        <f>H15+H19+H36</f>
        <v>145682</v>
      </c>
    </row>
    <row r="39" spans="6:8" ht="13.5" thickTop="1">
      <c r="F39" s="12"/>
      <c r="G39" s="12"/>
      <c r="H39" s="12"/>
    </row>
    <row r="40" spans="6:8" ht="12.75">
      <c r="F40" s="12"/>
      <c r="G40" s="12"/>
      <c r="H40" s="12"/>
    </row>
    <row r="41" spans="1:2" ht="12.75">
      <c r="A41" s="5">
        <v>11</v>
      </c>
      <c r="B41" s="2" t="s">
        <v>34</v>
      </c>
    </row>
    <row r="42" spans="2:8" ht="12.75">
      <c r="B42" s="3" t="s">
        <v>35</v>
      </c>
      <c r="D42" s="9"/>
      <c r="F42" s="21">
        <v>164213</v>
      </c>
      <c r="G42" s="12"/>
      <c r="H42" s="21">
        <v>164213</v>
      </c>
    </row>
    <row r="43" spans="2:8" ht="12.75">
      <c r="B43" s="3" t="s">
        <v>36</v>
      </c>
      <c r="D43" s="9"/>
      <c r="F43" s="22"/>
      <c r="H43" s="22"/>
    </row>
    <row r="44" spans="2:8" ht="12.75">
      <c r="B44" s="13" t="s">
        <v>37</v>
      </c>
      <c r="D44" s="9"/>
      <c r="F44" s="15">
        <f>15+232</f>
        <v>247</v>
      </c>
      <c r="G44" s="16"/>
      <c r="H44" s="15">
        <v>251</v>
      </c>
    </row>
    <row r="45" spans="2:8" ht="12.75">
      <c r="B45" s="13" t="s">
        <v>38</v>
      </c>
      <c r="D45" s="9"/>
      <c r="F45" s="17">
        <v>-25470</v>
      </c>
      <c r="G45" s="12"/>
      <c r="H45" s="17">
        <v>-19724</v>
      </c>
    </row>
    <row r="46" spans="4:8" ht="12.75">
      <c r="D46" s="9"/>
      <c r="F46" s="12">
        <f>SUM(F44:F45)</f>
        <v>-25223</v>
      </c>
      <c r="G46" s="12"/>
      <c r="H46" s="16">
        <f>SUM(H44:H45)</f>
        <v>-19473</v>
      </c>
    </row>
    <row r="47" spans="4:8" ht="12.75">
      <c r="D47" s="9"/>
      <c r="F47" s="19"/>
      <c r="G47" s="12"/>
      <c r="H47" s="19"/>
    </row>
    <row r="48" spans="4:8" ht="12.75">
      <c r="D48" s="9"/>
      <c r="F48" s="12">
        <f>F42+F46</f>
        <v>138990</v>
      </c>
      <c r="G48" s="12"/>
      <c r="H48" s="12">
        <f>H42+H46</f>
        <v>144740</v>
      </c>
    </row>
    <row r="49" spans="4:8" ht="12.75">
      <c r="D49" s="9"/>
      <c r="F49" s="12"/>
      <c r="G49" s="12"/>
      <c r="H49" s="12"/>
    </row>
    <row r="50" spans="1:8" ht="12.75">
      <c r="A50" s="5">
        <v>12</v>
      </c>
      <c r="B50" s="2" t="s">
        <v>39</v>
      </c>
      <c r="D50" s="9"/>
      <c r="F50" s="12">
        <v>150</v>
      </c>
      <c r="G50" s="12"/>
      <c r="H50" s="12">
        <v>139</v>
      </c>
    </row>
    <row r="51" spans="2:8" ht="12.75">
      <c r="B51" s="2"/>
      <c r="D51" s="9"/>
      <c r="F51" s="12"/>
      <c r="G51" s="12"/>
      <c r="H51" s="12"/>
    </row>
    <row r="52" spans="1:8" ht="12.75">
      <c r="A52" s="5">
        <v>13</v>
      </c>
      <c r="B52" s="2" t="s">
        <v>40</v>
      </c>
      <c r="D52" s="9"/>
      <c r="F52" s="12">
        <v>0</v>
      </c>
      <c r="G52" s="12"/>
      <c r="H52" s="12">
        <v>0</v>
      </c>
    </row>
    <row r="53" spans="2:8" ht="12.75">
      <c r="B53" s="2"/>
      <c r="D53" s="9"/>
      <c r="F53" s="12"/>
      <c r="G53" s="12"/>
      <c r="H53" s="12"/>
    </row>
    <row r="54" spans="1:8" ht="12.75">
      <c r="A54" s="5">
        <v>14</v>
      </c>
      <c r="B54" s="2" t="s">
        <v>41</v>
      </c>
      <c r="D54" s="9"/>
      <c r="F54" s="12">
        <v>3544</v>
      </c>
      <c r="G54" s="12"/>
      <c r="H54" s="12">
        <v>803</v>
      </c>
    </row>
    <row r="55" spans="2:8" ht="12.75">
      <c r="B55" s="2"/>
      <c r="D55" s="9"/>
      <c r="F55" s="12"/>
      <c r="G55" s="12"/>
      <c r="H55" s="12"/>
    </row>
    <row r="56" spans="1:8" ht="12.75">
      <c r="A56" s="5">
        <v>15</v>
      </c>
      <c r="B56" s="2" t="s">
        <v>42</v>
      </c>
      <c r="D56" s="9"/>
      <c r="F56" s="12">
        <v>0</v>
      </c>
      <c r="G56" s="12"/>
      <c r="H56" s="12">
        <v>0</v>
      </c>
    </row>
    <row r="57" spans="4:8" ht="12.75">
      <c r="D57" s="9"/>
      <c r="F57" s="19"/>
      <c r="G57" s="12"/>
      <c r="H57" s="19"/>
    </row>
    <row r="58" spans="4:8" ht="13.5" thickBot="1">
      <c r="D58" s="9"/>
      <c r="F58" s="20">
        <f>SUM(F48:F54)</f>
        <v>142684</v>
      </c>
      <c r="G58" s="12"/>
      <c r="H58" s="20">
        <f>SUM(H48:H54)</f>
        <v>145682</v>
      </c>
    </row>
    <row r="59" spans="4:8" ht="13.5" thickTop="1">
      <c r="D59" s="9"/>
      <c r="F59" s="12"/>
      <c r="G59" s="12"/>
      <c r="H59" s="12"/>
    </row>
    <row r="60" spans="1:8" ht="13.5" thickBot="1">
      <c r="A60" s="5">
        <v>16</v>
      </c>
      <c r="B60" s="2" t="s">
        <v>43</v>
      </c>
      <c r="F60" s="23">
        <f>(F48-F19)/F42</f>
        <v>0.8420526998471497</v>
      </c>
      <c r="H60" s="23">
        <f>H48/H42</f>
        <v>0.8814162094353066</v>
      </c>
    </row>
    <row r="61" ht="13.5" thickTop="1"/>
    <row r="62" ht="12.75">
      <c r="B62" s="24"/>
    </row>
    <row r="63" ht="12.75">
      <c r="B63" s="24"/>
    </row>
  </sheetData>
  <mergeCells count="4">
    <mergeCell ref="A1:H1"/>
    <mergeCell ref="A2:H2"/>
    <mergeCell ref="A3:H3"/>
    <mergeCell ref="A5:H5"/>
  </mergeCells>
  <printOptions/>
  <pageMargins left="0.75" right="0.25" top="0.5" bottom="0.2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PC029</cp:lastModifiedBy>
  <cp:lastPrinted>2002-01-08T03:21:35Z</cp:lastPrinted>
  <dcterms:created xsi:type="dcterms:W3CDTF">2001-02-13T07:25:30Z</dcterms:created>
  <dcterms:modified xsi:type="dcterms:W3CDTF">2002-01-08T07:28:48Z</dcterms:modified>
  <cp:category/>
  <cp:version/>
  <cp:contentType/>
  <cp:contentStatus/>
</cp:coreProperties>
</file>